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530" windowWidth="19280" windowHeight="10880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E6" i="5" l="1"/>
  <c r="G6"/>
  <c r="G9" s="1"/>
  <c r="I6"/>
  <c r="I9" s="1"/>
  <c r="M6"/>
  <c r="K6"/>
  <c r="K9" s="1"/>
  <c r="O6"/>
  <c r="O9" s="1"/>
  <c r="H6"/>
  <c r="H9" s="1"/>
  <c r="J6"/>
  <c r="J9" s="1"/>
  <c r="N6"/>
  <c r="N9" s="1"/>
  <c r="L6"/>
  <c r="L9" s="1"/>
  <c r="F6"/>
  <c r="F9" s="1"/>
  <c r="M9"/>
  <c r="E9"/>
  <c r="D6"/>
  <c r="D9" s="1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<sst xmlns="http://schemas.openxmlformats.org/spreadsheetml/2006/main" count="79" uniqueCount="53">
  <si>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</si>
  <si>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</si>
  <si>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</si>
  <si>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</si>
  <si>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</si>
  <si>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</si>
  <si>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</si>
  <si>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</si>
  <si>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</si>
  <si>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</si>
  <si>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</si>
  <si>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</si>
  <si>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</si>
  <si>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</si>
  <si>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</si>
  <si>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</si>
  <si>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</si>
  <si>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</si>
  <si>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</si>
  <si>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</si>
  <si>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</si>
  <si>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</si>
  <si>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</si>
  <si>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</si>
  <si>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</si>
  <si>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</si>
  <si>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</si>
  <si>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</si>
  <si>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</si>
  <si>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</si>
  <si>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</si>
  <si>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</si>
  <si>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</si>
  <si>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</si>
  <si>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16. számú melléklet</t>
  </si>
  <si>
    <t>Beszámoló az üzleti tervben foglaltak teljesüléséről (10 éves üzemeltetési időszak végén benyújtandó)</t>
  </si>
  <si>
    <r>
      <t>1.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beruházási költség</t>
    </r>
  </si>
  <si>
    <r>
      <t>2.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működési költség</t>
    </r>
  </si>
  <si>
    <r>
      <t>2.1.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Üzemeltetési költség</t>
    </r>
  </si>
  <si>
    <r>
      <t>2.2.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Karbantartási költség</t>
    </r>
  </si>
  <si>
    <r>
      <t>2.3.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Pótlási költség</t>
    </r>
  </si>
  <si>
    <r>
      <t>3.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Maradványérték</t>
    </r>
  </si>
  <si>
    <r>
      <t>4.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pénzügyi költség (1+2-3)</t>
    </r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</si>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</sst>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b/>
      <sz val="12"/>
      <name val="Times New Roman"/>
      <family val="1"/>
      <charset val="238"/>
    </font>
    <font>
      <sz val="12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1" fillId="0" borderId="0" xfId="0" applyFont="1"/>
    <xf numFmtId="0" fontId="7" fillId="0" borderId="0" xfId="0" applyFont="1"/>
    <xf numFmtId="10" fontId="3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1"/>
    </xf>
    <xf numFmtId="8" fontId="13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2"/>
      <protection locked="0"/>
    </xf>
    <xf numFmtId="8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vertical="top" wrapText="1"/>
      <protection locked="0"/>
    </xf>
    <xf numFmtId="16" fontId="6" fillId="0" borderId="0" xfId="1" applyNumberFormat="1" applyFont="1" applyAlignment="1" applyProtection="1">
      <alignment horizontal="right"/>
    </xf>
    <xf numFmtId="0" fontId="6" fillId="0" borderId="0" xfId="1" applyFont="1" applyProtection="1"/>
    <xf numFmtId="0" fontId="6" fillId="0" borderId="0" xfId="1" applyFont="1" applyProtection="1">
      <protection locked="0"/>
    </xf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 wrapText="1"/>
    </xf>
    <xf numFmtId="0" fontId="16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justify" vertical="top" wrapText="1"/>
    </xf>
    <xf numFmtId="3" fontId="16" fillId="3" borderId="4" xfId="0" applyNumberFormat="1" applyFont="1" applyFill="1" applyBorder="1" applyAlignment="1">
      <alignment horizontal="justify"/>
    </xf>
    <xf numFmtId="0" fontId="17" fillId="0" borderId="3" xfId="0" applyFont="1" applyBorder="1" applyAlignment="1">
      <alignment horizontal="left" vertical="top" wrapText="1" indent="1"/>
    </xf>
    <xf numFmtId="3" fontId="17" fillId="0" borderId="4" xfId="0" applyNumberFormat="1" applyFont="1" applyBorder="1" applyAlignment="1">
      <alignment horizontal="justify"/>
    </xf>
    <xf numFmtId="0" fontId="16" fillId="3" borderId="3" xfId="0" applyFont="1" applyFill="1" applyBorder="1" applyAlignment="1">
      <alignment horizontal="justify" wrapText="1"/>
    </xf>
    <xf numFmtId="0" fontId="16" fillId="4" borderId="3" xfId="0" applyFont="1" applyFill="1" applyBorder="1" applyAlignment="1">
      <alignment horizontal="justify" wrapText="1"/>
    </xf>
    <xf numFmtId="3" fontId="16" fillId="4" borderId="4" xfId="0" applyNumberFormat="1" applyFont="1" applyFill="1" applyBorder="1" applyAlignment="1">
      <alignment horizontal="justify"/>
    </xf>
    <xf numFmtId="0" fontId="17" fillId="0" borderId="0" xfId="0" applyFont="1"/>
    <xf numFmtId="0" fontId="17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wrapText="1"/>
    </xf>
    <xf numFmtId="3" fontId="17" fillId="0" borderId="4" xfId="1" applyNumberFormat="1" applyFont="1" applyBorder="1" applyAlignment="1" applyProtection="1">
      <alignment vertical="top" wrapText="1"/>
    </xf>
    <xf numFmtId="0" fontId="16" fillId="3" borderId="3" xfId="1" applyFont="1" applyFill="1" applyBorder="1" applyAlignment="1" applyProtection="1">
      <alignment wrapText="1"/>
    </xf>
    <xf numFmtId="3" fontId="16" fillId="3" borderId="4" xfId="1" applyNumberFormat="1" applyFont="1" applyFill="1" applyBorder="1" applyAlignment="1" applyProtection="1">
      <alignment vertical="top" wrapText="1"/>
    </xf>
    <xf numFmtId="0" fontId="16" fillId="3" borderId="4" xfId="1" applyFont="1" applyFill="1" applyBorder="1" applyAlignment="1" applyProtection="1">
      <alignment vertical="top" wrapText="1"/>
    </xf>
    <xf numFmtId="0" fontId="16" fillId="4" borderId="3" xfId="1" applyFont="1" applyFill="1" applyBorder="1" applyAlignment="1" applyProtection="1">
      <alignment wrapText="1"/>
    </xf>
    <xf numFmtId="3" fontId="16" fillId="4" borderId="4" xfId="1" applyNumberFormat="1" applyFont="1" applyFill="1" applyBorder="1" applyAlignment="1" applyProtection="1">
      <alignment vertical="top" wrapText="1"/>
    </xf>
    <xf numFmtId="0" fontId="16" fillId="4" borderId="1" xfId="1" applyFont="1" applyFill="1" applyBorder="1" applyAlignment="1" applyProtection="1">
      <alignment wrapText="1"/>
    </xf>
    <xf numFmtId="3" fontId="16" fillId="0" borderId="0" xfId="1" applyNumberFormat="1" applyFont="1" applyBorder="1" applyAlignment="1" applyProtection="1">
      <alignment vertical="top" wrapText="1"/>
      <protection locked="0"/>
    </xf>
    <xf numFmtId="0" fontId="16" fillId="0" borderId="0" xfId="1" applyFont="1" applyFill="1" applyBorder="1" applyAlignment="1" applyProtection="1">
      <alignment vertical="center" wrapText="1"/>
      <protection locked="0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10" fontId="16" fillId="0" borderId="0" xfId="1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2" applyAlignment="1" applyProtection="1">
      <alignment horizontal="center" vertical="center"/>
    </xf>
    <xf numFmtId="3" fontId="16" fillId="4" borderId="5" xfId="1" applyNumberFormat="1" applyFont="1" applyFill="1" applyBorder="1" applyAlignment="1" applyProtection="1">
      <alignment horizontal="center" vertical="center" wrapText="1"/>
    </xf>
    <xf numFmtId="3" fontId="16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/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7" t="s">
        <v>34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5">
      <c r="A2" s="7"/>
      <c r="B2" s="9" t="s">
        <v>35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5">
      <c r="A3" s="7"/>
      <c r="B3" s="9" t="s">
        <v>33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6" thickBot="1">
      <c r="A4" s="7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6" thickBot="1">
      <c r="A5" s="7"/>
      <c r="B5" s="10" t="s">
        <v>6</v>
      </c>
      <c r="C5" s="11" t="s">
        <v>7</v>
      </c>
      <c r="D5" s="11" t="s">
        <v>0</v>
      </c>
      <c r="E5" s="11" t="s">
        <v>1</v>
      </c>
      <c r="F5" s="11" t="s">
        <v>2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30.5" thickBot="1">
      <c r="A6" s="7"/>
      <c r="B6" s="12" t="s">
        <v>36</v>
      </c>
      <c r="C6" s="13">
        <f t="shared" ref="C6:C17" si="0">NPV($C$22,D6:O6)</f>
        <v>0</v>
      </c>
      <c r="D6" s="14">
        <f>D7+D11</f>
        <v>0</v>
      </c>
      <c r="E6" s="14">
        <f t="shared" ref="E6:M6" si="1">E7+E11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>N7+N11</f>
        <v>0</v>
      </c>
      <c r="O6" s="14">
        <f>O7+O11</f>
        <v>0</v>
      </c>
    </row>
    <row r="7" spans="1:15" ht="16" thickBot="1">
      <c r="A7" s="7"/>
      <c r="B7" s="15" t="s">
        <v>3</v>
      </c>
      <c r="C7" s="16">
        <f t="shared" si="0"/>
        <v>0</v>
      </c>
      <c r="D7" s="17">
        <f t="shared" ref="D7:O7" si="2">D8+D9+D10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M7" s="17">
        <f t="shared" si="2"/>
        <v>0</v>
      </c>
      <c r="N7" s="17">
        <f t="shared" si="2"/>
        <v>0</v>
      </c>
      <c r="O7" s="17">
        <f t="shared" si="2"/>
        <v>0</v>
      </c>
    </row>
    <row r="8" spans="1:15" ht="16" thickBot="1">
      <c r="A8" s="7"/>
      <c r="B8" s="18" t="s">
        <v>17</v>
      </c>
      <c r="C8" s="19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6" thickBot="1">
      <c r="A9" s="7"/>
      <c r="B9" s="18" t="s">
        <v>18</v>
      </c>
      <c r="C9" s="19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0.5" thickBot="1">
      <c r="A10" s="7"/>
      <c r="B10" s="18" t="s">
        <v>19</v>
      </c>
      <c r="C10" s="19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" thickBot="1">
      <c r="A11" s="7"/>
      <c r="B11" s="21" t="s">
        <v>20</v>
      </c>
      <c r="C11" s="19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6" thickBot="1">
      <c r="A12" s="7"/>
      <c r="B12" s="12" t="s">
        <v>37</v>
      </c>
      <c r="C12" s="13">
        <f t="shared" si="0"/>
        <v>0</v>
      </c>
      <c r="D12" s="14">
        <f t="shared" ref="D12:O12" si="3">D13+D14+D15</f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</row>
    <row r="13" spans="1:15" ht="16" thickBot="1">
      <c r="A13" s="7"/>
      <c r="B13" s="22" t="s">
        <v>38</v>
      </c>
      <c r="C13" s="19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6" thickBot="1">
      <c r="A14" s="7"/>
      <c r="B14" s="22" t="s">
        <v>39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6" thickBot="1">
      <c r="A15" s="7"/>
      <c r="B15" s="22" t="s">
        <v>40</v>
      </c>
      <c r="C15" s="19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6" thickBot="1">
      <c r="A16" s="7"/>
      <c r="B16" s="23" t="s">
        <v>41</v>
      </c>
      <c r="C16" s="24">
        <f t="shared" si="0"/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30.5" thickBot="1">
      <c r="A17" s="7"/>
      <c r="B17" s="12" t="s">
        <v>42</v>
      </c>
      <c r="C17" s="13">
        <f t="shared" si="0"/>
        <v>0</v>
      </c>
      <c r="D17" s="14">
        <f t="shared" ref="D17:O17" si="4">D6+D12+D16</f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</row>
    <row r="18" spans="1:15" ht="15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5">
      <c r="A21" s="7"/>
      <c r="B21" s="26" t="s">
        <v>4</v>
      </c>
      <c r="C21" s="27" t="s">
        <v>31</v>
      </c>
      <c r="D21" s="28"/>
      <c r="E21" s="29"/>
      <c r="F21" s="29"/>
      <c r="G21" s="29"/>
      <c r="H21" s="29"/>
      <c r="I21" s="29"/>
      <c r="J21" s="29"/>
      <c r="K21" s="7"/>
      <c r="L21" s="7"/>
      <c r="M21" s="7"/>
      <c r="N21" s="7"/>
      <c r="O21" s="7"/>
    </row>
    <row r="22" spans="1:15">
      <c r="B22" s="2" t="s">
        <v>5</v>
      </c>
      <c r="C22" s="6">
        <v>0</v>
      </c>
      <c r="D22" s="61"/>
      <c r="E22" s="61"/>
      <c r="F22" s="61"/>
      <c r="G22" s="61"/>
      <c r="H22" s="61"/>
      <c r="I22" s="61"/>
      <c r="J22" s="61"/>
    </row>
    <row r="23" spans="1:15">
      <c r="B23" s="3"/>
      <c r="C23" s="3"/>
      <c r="D23" s="62"/>
      <c r="E23" s="62"/>
      <c r="F23" s="62"/>
      <c r="G23" s="62"/>
      <c r="H23" s="62"/>
      <c r="I23" s="62"/>
      <c r="J23" s="62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/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31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0"/>
      <c r="N2" s="30"/>
    </row>
    <row r="3" spans="1:14" ht="16" thickBot="1">
      <c r="A3" s="4"/>
      <c r="B3" s="33" t="s">
        <v>22</v>
      </c>
      <c r="C3" s="34" t="s">
        <v>0</v>
      </c>
      <c r="D3" s="35" t="s">
        <v>1</v>
      </c>
      <c r="E3" s="35" t="s">
        <v>2</v>
      </c>
      <c r="F3" s="35" t="s">
        <v>8</v>
      </c>
      <c r="G3" s="35" t="s">
        <v>9</v>
      </c>
      <c r="H3" s="35" t="s">
        <v>10</v>
      </c>
      <c r="I3" s="35" t="s">
        <v>23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16</v>
      </c>
    </row>
    <row r="4" spans="1:14" ht="31.5" thickBot="1">
      <c r="A4" s="4"/>
      <c r="B4" s="36" t="s">
        <v>43</v>
      </c>
      <c r="C4" s="37">
        <f t="shared" ref="C4:N4" si="0">C5</f>
        <v>0</v>
      </c>
      <c r="D4" s="37">
        <f t="shared" si="0"/>
        <v>0</v>
      </c>
      <c r="E4" s="37">
        <f t="shared" si="0"/>
        <v>0</v>
      </c>
      <c r="F4" s="37">
        <f t="shared" si="0"/>
        <v>0</v>
      </c>
      <c r="G4" s="37">
        <f t="shared" si="0"/>
        <v>0</v>
      </c>
      <c r="H4" s="37">
        <f t="shared" si="0"/>
        <v>0</v>
      </c>
      <c r="I4" s="37">
        <f t="shared" si="0"/>
        <v>0</v>
      </c>
      <c r="J4" s="37">
        <f t="shared" si="0"/>
        <v>0</v>
      </c>
      <c r="K4" s="37">
        <f t="shared" si="0"/>
        <v>0</v>
      </c>
      <c r="L4" s="37">
        <f t="shared" si="0"/>
        <v>0</v>
      </c>
      <c r="M4" s="37">
        <f t="shared" si="0"/>
        <v>0</v>
      </c>
      <c r="N4" s="37">
        <f t="shared" si="0"/>
        <v>0</v>
      </c>
    </row>
    <row r="5" spans="1:14" s="4" customFormat="1" ht="16" thickBot="1">
      <c r="B5" s="38" t="s">
        <v>44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4" customFormat="1" ht="31.5" thickBot="1">
      <c r="B6" s="36" t="s">
        <v>45</v>
      </c>
      <c r="C6" s="37">
        <f t="shared" ref="C6:N6" si="1">C7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</row>
    <row r="7" spans="1:14" s="4" customFormat="1" ht="16" thickBot="1">
      <c r="B7" s="38" t="s">
        <v>46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4" customFormat="1" ht="16" thickBot="1">
      <c r="B8" s="40" t="s">
        <v>47</v>
      </c>
      <c r="C8" s="37">
        <f t="shared" ref="C8:N8" si="2">C9</f>
        <v>0</v>
      </c>
      <c r="D8" s="37">
        <f t="shared" si="2"/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</row>
    <row r="9" spans="1:14" s="4" customFormat="1" ht="16" thickBot="1">
      <c r="B9" s="38" t="s">
        <v>48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4" customFormat="1" ht="16" thickBot="1">
      <c r="B10" s="41" t="s">
        <v>49</v>
      </c>
      <c r="C10" s="42">
        <f t="shared" ref="C10:N10" si="3">C4+C6+C8</f>
        <v>0</v>
      </c>
      <c r="D10" s="42">
        <f t="shared" si="3"/>
        <v>0</v>
      </c>
      <c r="E10" s="42">
        <f t="shared" si="3"/>
        <v>0</v>
      </c>
      <c r="F10" s="42">
        <f t="shared" si="3"/>
        <v>0</v>
      </c>
      <c r="G10" s="42">
        <f t="shared" si="3"/>
        <v>0</v>
      </c>
      <c r="H10" s="42">
        <f t="shared" si="3"/>
        <v>0</v>
      </c>
      <c r="I10" s="42">
        <f t="shared" si="3"/>
        <v>0</v>
      </c>
      <c r="J10" s="42">
        <f t="shared" si="3"/>
        <v>0</v>
      </c>
      <c r="K10" s="42">
        <f t="shared" si="3"/>
        <v>0</v>
      </c>
      <c r="L10" s="42">
        <f t="shared" si="3"/>
        <v>0</v>
      </c>
      <c r="M10" s="42">
        <f t="shared" si="3"/>
        <v>0</v>
      </c>
      <c r="N10" s="42">
        <f t="shared" si="3"/>
        <v>0</v>
      </c>
    </row>
    <row r="11" spans="1:14" s="4" customFormat="1" ht="15.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s="4" customFormat="1" ht="12.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4" s="4" customFormat="1" ht="12.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s="4" customFormat="1" ht="12.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4" s="4" customFormat="1" ht="12.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s="4" customFormat="1" ht="12.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s="4" customFormat="1" ht="12.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s="4" customFormat="1" ht="12.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s="4" customFormat="1" ht="12.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s="4" customFormat="1" ht="12.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4" customFormat="1" ht="12.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s="4" customFormat="1" ht="12.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s="4" customFormat="1" ht="12.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4" customFormat="1" ht="12.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s="4" customFormat="1" ht="12.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s="4" customFormat="1" ht="12.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s="4" customFormat="1" ht="12.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s="4" customFormat="1" ht="12.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s="4" customFormat="1" ht="12.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s="4" customFormat="1" ht="12.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s="4" customFormat="1" ht="12.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s="4" customFormat="1" ht="12.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4" customFormat="1" ht="12.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4" customFormat="1" ht="12.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4" customFormat="1" ht="12.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4" customFormat="1" ht="12.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4" customFormat="1" ht="12.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4" customFormat="1" ht="12.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4" customFormat="1" ht="12.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4" customFormat="1" ht="12.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4" customFormat="1" ht="12.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4" customFormat="1" ht="12.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4" customFormat="1" ht="12.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4" customFormat="1" ht="12.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4" customFormat="1" ht="12.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2:1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2:1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2:1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2:1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2:1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2:1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2:1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2:1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2:1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2:1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2:1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2:1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2:1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2:1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2:1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2:1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2:1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2:1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2:1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2:1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2:1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2:1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2:1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2:1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2:1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2:1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2:1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2:1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2:1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2:1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2:1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2:1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2:1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2:1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2:1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2:1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2:1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2:1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2:1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2:1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2:1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2:1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2:1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2:1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2:1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2:1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2:1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2:1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2:1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2:1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2:1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2:1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2:1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2:1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2:1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2:1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2:1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2:1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2:1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2:1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2:1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2:1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2:1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2:1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2:1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2:1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2:1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2:1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2:1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2:1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2:1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2:1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2:1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2:1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2:1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2:1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2:1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2:1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2:1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2:1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2:1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2:1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2:1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2:1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2:1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2:1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2:1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2:1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2:1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2:1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2:1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2:1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2:1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2:1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2:1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2:1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2:1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2:1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2:1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2:1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2:1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2:1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2:1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2:1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2:1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2:1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2:1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2:1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2:1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2:1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2:1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2:1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2:1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2:1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2:1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2:1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2:1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2:1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2:1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2:1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2:1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2:1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2:1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2:1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2:1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2:1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2:1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2:1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2:1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2:1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2:1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2:1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2:1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2:1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2:1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2:1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2:1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2:1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2:1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2:1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2:1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2:1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2:1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2:1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2:1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2:1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2:1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2:1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2:1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2:1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2:1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2:1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2:1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2:1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2:1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2:1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2:1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2:1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2:1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2:1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2:1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2:1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2:1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2:1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2:1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2:1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2:1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2:1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2:1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2:1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2:1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2:1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2:1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2:1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2:1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2:1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2:1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2:1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2:1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2:1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2:1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2:1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2:1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2:1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2:1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2:1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2:1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2:1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2:1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2:1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2:1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2:1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2:1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2:1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2:1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2:1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2:1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2:1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2:1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2:1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2:1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2:1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2:1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2:1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2:1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2:1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2:1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2:1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2:1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2:1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2:1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2:1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2:1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2:1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2:1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2:1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2:1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2:1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2:1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2:1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2:1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2:1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2:1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2:1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2:1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2:1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2:1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2:1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2:1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2:1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2:1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2:1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2:1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2:1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2:1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2:1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2:1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2:1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2:1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2:1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2:1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2:1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2:1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2:1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2:1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2:1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2:1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2:1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2:1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2:1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2:1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2:1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2:1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2:1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2:1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2:1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2:1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2:1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2:1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2:1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2:1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2:1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2:1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2:1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2:1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2:1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2:1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2:1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2:1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2:1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2:1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2:1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2:1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2:1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2:1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2:1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2:1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2:1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2:1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2:1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2:1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2:1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2:1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2:1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2:1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2:1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2:1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2:1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2:1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2:1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2:1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2:1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2:1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2:1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2:1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2:1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2:1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2:1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2:1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2:1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2:1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2:1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2:1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2:1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2:1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2:1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2:1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2:1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2:1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2:1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2:1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2:1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2:1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2:1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2:1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2:1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2:1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2:1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2:1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2:1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2:1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2:1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2:1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2:1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2:1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2:1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2:1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2:1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2:1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2:1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2:1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2:1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2:1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2:1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2:1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2:1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2:1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2:1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2:1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2:1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2:1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2:1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2:1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2:1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2:1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2:1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2:1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2:1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2:1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2:1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2:1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2:1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2:1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2:1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2:1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2:1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2:1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2:1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2:1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2:1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2:1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2:1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2:1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2:1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2:1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2:1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2:1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2:1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2:1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2:1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2:1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2:1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2:1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2:1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2:1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2:1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2:1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2:1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2:1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2:1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2:1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2:1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2:1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2:1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2:1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2:1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2:1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2:1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2:1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2:1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2:1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2:1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2:1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2:1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2:1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2:1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2:1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2:1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2:1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2:1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2:1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2:1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2:1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2:1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2:1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2:1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2:1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2:1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2:1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2:1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2:1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2:1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2:1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2:1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2:1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2:1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2:1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2:1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2:1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2:1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2:1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2:1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2:1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2:1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2:1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2:1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2:1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2:1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2:1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2:1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2:1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2:1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2:1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2:1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2:1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2:1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2:1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2:1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2:1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2:1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2:1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2:1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2:1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2:1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2:1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2:1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2:1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2:1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2:1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2:1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2:1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2:1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2:1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2:1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2:1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2:1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2:1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2:1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2:1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2:1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2:1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2:1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2:1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2:1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2:1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2:1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2:1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2:1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2:1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2:1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2:1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2:1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2:1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2:1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2:1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2:1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2:1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2:1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2:1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2:1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2:1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2:1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2:1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2:1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2:1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2:1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2:1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2:1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2:1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2:1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2:1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2:1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2:1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2:1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2:1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2:1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2:1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2:1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2:1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2:1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2:1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2:1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2:1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2:1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2:1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2:1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/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1:15" ht="15.5">
      <c r="A1" s="44"/>
      <c r="B1" s="44"/>
      <c r="C1" s="45" t="s">
        <v>32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6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" thickBot="1">
      <c r="A3" s="44"/>
      <c r="B3" s="44"/>
      <c r="C3" s="46" t="s">
        <v>6</v>
      </c>
      <c r="D3" s="47" t="s">
        <v>0</v>
      </c>
      <c r="E3" s="47" t="s">
        <v>1</v>
      </c>
      <c r="F3" s="47" t="s">
        <v>2</v>
      </c>
      <c r="G3" s="47" t="s">
        <v>8</v>
      </c>
      <c r="H3" s="47" t="s">
        <v>9</v>
      </c>
      <c r="I3" s="47" t="s">
        <v>10</v>
      </c>
      <c r="J3" s="47" t="s">
        <v>23</v>
      </c>
      <c r="K3" s="47" t="s">
        <v>12</v>
      </c>
      <c r="L3" s="47" t="s">
        <v>13</v>
      </c>
      <c r="M3" s="47" t="s">
        <v>14</v>
      </c>
      <c r="N3" s="47" t="s">
        <v>15</v>
      </c>
      <c r="O3" s="47" t="s">
        <v>16</v>
      </c>
    </row>
    <row r="4" spans="1:15" ht="16" thickBot="1">
      <c r="A4" s="44"/>
      <c r="B4" s="44"/>
      <c r="C4" s="48" t="s">
        <v>24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6" thickBot="1">
      <c r="A5" s="44"/>
      <c r="B5" s="44"/>
      <c r="C5" s="48" t="s">
        <v>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31.5" thickBot="1">
      <c r="A6" s="44"/>
      <c r="B6" s="44"/>
      <c r="C6" s="50" t="s">
        <v>26</v>
      </c>
      <c r="D6" s="51">
        <f t="shared" ref="D6:O6" si="0">D4+D5</f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</row>
    <row r="7" spans="1:15" ht="16" thickBot="1">
      <c r="A7" s="44"/>
      <c r="B7" s="44"/>
      <c r="C7" s="48" t="s">
        <v>27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6" thickBot="1">
      <c r="A8" s="44"/>
      <c r="B8" s="44"/>
      <c r="C8" s="50" t="s">
        <v>28</v>
      </c>
      <c r="D8" s="52">
        <f t="shared" ref="D8:O8" si="1">D7</f>
        <v>0</v>
      </c>
      <c r="E8" s="52">
        <f t="shared" si="1"/>
        <v>0</v>
      </c>
      <c r="F8" s="52">
        <f t="shared" si="1"/>
        <v>0</v>
      </c>
      <c r="G8" s="52">
        <f t="shared" si="1"/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</row>
    <row r="9" spans="1:15" ht="16" thickBot="1">
      <c r="A9" s="44"/>
      <c r="B9" s="44"/>
      <c r="C9" s="53" t="s">
        <v>29</v>
      </c>
      <c r="D9" s="54">
        <f>D8-D6</f>
        <v>0</v>
      </c>
      <c r="E9" s="54">
        <f t="shared" ref="E9:O9" si="2">E8-E6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54">
        <f t="shared" si="2"/>
        <v>0</v>
      </c>
      <c r="N9" s="54">
        <f t="shared" si="2"/>
        <v>0</v>
      </c>
      <c r="O9" s="54">
        <f t="shared" si="2"/>
        <v>0</v>
      </c>
    </row>
    <row r="10" spans="1:15" ht="31.5" thickBot="1">
      <c r="A10" s="44"/>
      <c r="B10" s="44"/>
      <c r="C10" s="55" t="s">
        <v>30</v>
      </c>
      <c r="D10" s="63">
        <f>NPV($C$14,D9:O9)</f>
        <v>0</v>
      </c>
      <c r="E10" s="64"/>
      <c r="F10" s="56"/>
      <c r="G10" s="56"/>
      <c r="H10" s="56"/>
      <c r="I10" s="44"/>
      <c r="J10" s="44"/>
      <c r="K10" s="44"/>
      <c r="L10" s="44"/>
      <c r="M10" s="44"/>
      <c r="N10" s="44"/>
      <c r="O10" s="44"/>
    </row>
    <row r="11" spans="1:15" ht="15.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5.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31">
      <c r="A13" s="44"/>
      <c r="B13" s="57" t="s">
        <v>4</v>
      </c>
      <c r="C13" s="58" t="s">
        <v>52</v>
      </c>
      <c r="D13" s="5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31">
      <c r="A14" s="44"/>
      <c r="B14" s="57" t="s">
        <v>5</v>
      </c>
      <c r="C14" s="60">
        <v>0</v>
      </c>
      <c r="D14" s="61" t="s">
        <v>50</v>
      </c>
      <c r="E14" s="61"/>
      <c r="F14" s="61"/>
      <c r="G14" s="61"/>
      <c r="H14" s="61"/>
      <c r="I14" s="61"/>
      <c r="J14" s="61"/>
      <c r="K14" s="44"/>
      <c r="L14" s="44"/>
      <c r="M14" s="44"/>
      <c r="N14" s="44"/>
      <c r="O14" s="44"/>
    </row>
    <row r="15" spans="1:15">
      <c r="D15" s="62" t="s">
        <v>51</v>
      </c>
      <c r="E15" s="62"/>
      <c r="F15" s="62"/>
      <c r="G15" s="62"/>
      <c r="H15" s="62"/>
      <c r="I15" s="62"/>
      <c r="J15" s="62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x</cp:lastModifiedBy>
  <cp:lastPrinted>2019-10-02T11:15:21Z</cp:lastPrinted>
  <dcterms:created xsi:type="dcterms:W3CDTF">2019-09-23T08:14:10Z</dcterms:created>
  <dcterms:modified xsi:type="dcterms:W3CDTF">2019-11-04T09:49:50Z</dcterms:modified>
</cp:coreProperties>
</file>